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1715" activeTab="0"/>
  </bookViews>
  <sheets>
    <sheet name="сентябрь 2010" sheetId="1" r:id="rId1"/>
  </sheets>
  <definedNames>
    <definedName name="OLE_LINK3" localSheetId="0">'сентябрь 2010'!$B$2</definedName>
  </definedNames>
  <calcPr fullCalcOnLoad="1"/>
</workbook>
</file>

<file path=xl/sharedStrings.xml><?xml version="1.0" encoding="utf-8"?>
<sst xmlns="http://schemas.openxmlformats.org/spreadsheetml/2006/main" count="71" uniqueCount="70">
  <si>
    <t>КБК</t>
  </si>
  <si>
    <t>Наименование показателей</t>
  </si>
  <si>
    <t>тыс. руб.</t>
  </si>
  <si>
    <t>000 1 00 00000 00 0000 000</t>
  </si>
  <si>
    <t xml:space="preserve"> ДОХОДЫ</t>
  </si>
  <si>
    <t>000 1 01 00000 00 0000 000</t>
  </si>
  <si>
    <t xml:space="preserve">НАЛОГИ НА ПРИБЫЛЬ </t>
  </si>
  <si>
    <t>000 1 01 02000 01 0000 110</t>
  </si>
  <si>
    <t xml:space="preserve">Налог на доходы физических лиц  </t>
  </si>
  <si>
    <t>000 1 01 02020 01 0000 110</t>
  </si>
  <si>
    <t>Налог на доходы физических лиц  с доходов, облагаемых по налоговой ставке, установленной п.1 статьи 224 Налогового кодекса РФ</t>
  </si>
  <si>
    <t>000 1 01 02021 01 0000 110</t>
  </si>
  <si>
    <t>Налог на доходы физических лиц, облагаемых по налоговой ставке, установленной п. 1 ст. 224 НК,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</si>
  <si>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</si>
  <si>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лиц, облагаемых по налоговой ставке, установленной п. 1 ст. 224 НК, 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</si>
  <si>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000 1 06 00000 00 0000 000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</si>
  <si>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</si>
  <si>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 поселений</t>
  </si>
  <si>
    <t>000 1 06 06000 00 0000 110</t>
  </si>
  <si>
    <t xml:space="preserve">Земельный налог </t>
  </si>
  <si>
    <t>000 1 06 06013 10 0000 110</t>
  </si>
  <si>
    <t>Земельный налог, взимаемый по ставке, установленной подпунктом 1 пункта 1 статьи  394 Налогового  кодекса РФ  и применяемым к объектам налогообложения, расположенным в границах поселений</t>
  </si>
  <si>
    <t>000 1 06 06023 10 0000 110</t>
  </si>
  <si>
    <t>Земельный налог, взимаемый по ставке, установленной подпунктом 2 пункта 1 статьи  394 Налогового  кодекса РФ и применяемым к объектам налогообложения, расположенным в границах поселений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</si>
  <si>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</si>
  <si>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</si>
  <si>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казенных), из них</t>
  </si>
  <si>
    <t>000 1 11 05010 00 0000 120</t>
  </si>
  <si>
    <t xml:space="preserve">Доходы, получаемые в виде арендной платы за земельные участки, 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в том числе </t>
  </si>
  <si>
    <t>000 1 11 05010 10 0000 120</t>
  </si>
  <si>
    <t>доходы, получаемые в виде арендной платы за земельные участки, 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</si>
  <si>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000 1 11 05035 10 0000 120</t>
  </si>
  <si>
    <t xml:space="preserve"> доходы от сдачи в аренду имущества, находящегося в оперативном управлении  органов управления муниципальных районов и созданных ими учреждений ( за исключением имущества муниципальных автономных учреждений)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</si>
  <si>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</si>
  <si>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собственности( за исключением имущества муниципальных 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</si>
  <si>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</si>
  <si>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 собственности поселений( за исключением имущества муниципальных 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</si>
  <si>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</si>
  <si>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</si>
  <si>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</si>
  <si>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</si>
  <si>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</si>
  <si>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</si>
  <si>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000 2 00 00000 00 0000 151</t>
  </si>
  <si>
    <t>БЕЗВОЗМЕЗДНЫЕ ПЕРЕЧИСЛЕНИЯ:</t>
  </si>
  <si>
    <t>000 2 02 01000 00 0000 151</t>
  </si>
  <si>
    <t>Дотации  бюджетам субъектов РФ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</si>
  <si>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</si>
  <si>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</si>
  <si>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</si>
  <si>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на выравнивание уровня бюджетной обеспеченности</t>
  </si>
  <si>
    <t>000 2 02 01003 00 0000 151</t>
  </si>
  <si>
    <t>000 2 02 01003 10 0000 151</t>
  </si>
  <si>
    <t>Дотации бюджетам поселений на поддержку мер по обеспечению сбалансированности бюджетов</t>
  </si>
  <si>
    <t>000 8 90 00000 00 0000 000</t>
  </si>
  <si>
    <t>Всего доходов</t>
  </si>
  <si>
    <t>сумма</t>
  </si>
  <si>
    <t>городского поселения Рязановский на 2010 год</t>
  </si>
  <si>
    <t>000 2 02 03000 00 0000 151</t>
  </si>
  <si>
    <t>Субвенции от других бюджетов бюджетной системы РФ</t>
  </si>
  <si>
    <t>000 2 02 03015 10 0000 151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</si>
  <si>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</si>
  <si>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 xml:space="preserve">"Приложение № 1 к решению Совета депутатов   городского поселения Рязановский Егорьевского муниципального  района  от 07.12.2009 № 6/3   "О бюджете городского поселения Рязановский Егорьевского муниципального района Московской области на 2010 год"          </t>
  </si>
  <si>
    <t xml:space="preserve">Поступления доходов в бюджет </t>
  </si>
  <si>
    <t>000 2 02 04014 10 0000 151</t>
  </si>
  <si>
    <t>Средства, передаваемые бюджетам поселений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соглашениями, в т.ч. на</t>
  </si>
  <si>
    <t>на ликвидацию ЧС</t>
  </si>
  <si>
    <t>Приложение № 1 к решению Совета депутатов  городского поселения Рязановский Егорьевского   муниципального     района       от 09.11.2010 г.   № 8/16                                                                                                                      «О внесении изменений в решение Совета депутатов  городского поселения Рязановский Егорьевского муниципального  района от 07.12.2009г. № 6/3 «О бюджете городского поселения Рязановский Егорьевского муниципального района Московской области на 2010 год»</t>
  </si>
  <si>
    <t>НАЛОГИ НА ИМУЩЕСТВО                                                                                       в том числе:</t>
  </si>
  <si>
    <t>ДОХОДЫ ОТ ИМУЩЕСТВА, НАХОДЯЩЕГОСЯ В  ГОСУДАРСТВЕННОЙ ИЛИ МУНИЦИПАЛЬНОЙ СОБСТВЕННОСТИ, ИЛИ ОТ ДЕЯТЕЛЬНОСТИ  ГОСУДАРСТВЕННЫХ ИЛИ МУНИЦИПАЛЬНЫХ ОРГАНИЗАЦИЙ                                    в  том числе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</si>
</sst>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2">
    <font>
      <sz val="10"/>
      <name val="Arial Cyr"/>
      <family val="0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8" fontId="3" fillId="0" borderId="1" xfId="0" applyNumberFormat="1" applyFont="1" applyBorder="1" applyAlignment="1">
      <alignment horizontal="right" wrapText="1"/>
    </xf>
    <xf numFmtId="168" fontId="3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8" fontId="10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8" fontId="10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8" fontId="5" fillId="0" borderId="1" xfId="0" applyNumberFormat="1" applyFont="1" applyBorder="1" applyAlignment="1">
      <alignment horizontal="right" wrapText="1"/>
    </xf>
    <xf numFmtId="0" fontId="11" fillId="2" borderId="2" xfId="0" applyFont="1" applyFill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 applyProtection="1">
      <alignment horizontal="justify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 locked="0"/>
    </xf>
    <xf numFmtId="0" fontId="3" fillId="0" borderId="1" xfId="0" applyNumberFormat="1" applyFont="1" applyBorder="1" applyAlignment="1" applyProtection="1">
      <alignment wrapText="1"/>
      <protection locked="0"/>
    </xf>
    <xf numFmtId="0" fontId="3" fillId="0" borderId="1" xfId="0" applyNumberFormat="1" applyFont="1" applyBorder="1" applyAlignment="1" applyProtection="1">
      <alignment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3" fillId="0" borderId="1" xfId="0" applyNumberFormat="1" applyFont="1" applyBorder="1" applyAlignment="1" applyProtection="1">
      <alignment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4"/>
  <sheetViews>
    <sheetView tabSelected="1" workbookViewId="0" topLeftCell="A25">
      <selection activeCell="B41" sqref="B41"/>
    </sheetView>
  </sheetViews>
  <sheetFormatPr defaultColWidth="9.00390625" defaultRowHeight="12.75"/>
  <cols>
    <col min="1" max="1" width="27.875" style="0" customWidth="1"/>
    <col min="2" max="2" width="58.00390625" style="0" customWidth="1"/>
    <col min="3" max="4" width="15.625" style="0" customWidth="1"/>
  </cols>
  <sheetData>
    <row r="2" spans="2:3" ht="71.25" customHeight="1">
      <c r="B2" s="23" t="s">
        <v>67</v>
      </c>
      <c r="C2" s="25"/>
    </row>
    <row r="3" spans="2:3" ht="51" customHeight="1">
      <c r="B3" s="26" t="s">
        <v>62</v>
      </c>
      <c r="C3" s="24"/>
    </row>
    <row r="5" spans="1:3" ht="12.75">
      <c r="A5" s="19"/>
      <c r="B5" s="19"/>
      <c r="C5" s="19"/>
    </row>
    <row r="6" spans="1:3" s="1" customFormat="1" ht="18.75" customHeight="1">
      <c r="A6" s="20" t="s">
        <v>63</v>
      </c>
      <c r="B6" s="20"/>
      <c r="C6" s="20"/>
    </row>
    <row r="7" spans="1:3" s="1" customFormat="1" ht="17.25" customHeight="1">
      <c r="A7" s="20" t="s">
        <v>57</v>
      </c>
      <c r="B7" s="20"/>
      <c r="C7" s="20"/>
    </row>
    <row r="8" spans="1:3" ht="12.75">
      <c r="A8" s="2"/>
      <c r="B8" s="3"/>
      <c r="C8" s="2" t="s">
        <v>2</v>
      </c>
    </row>
    <row r="9" spans="1:3" ht="12.75">
      <c r="A9" s="22" t="s">
        <v>0</v>
      </c>
      <c r="B9" s="22" t="s">
        <v>1</v>
      </c>
      <c r="C9" s="22" t="s">
        <v>56</v>
      </c>
    </row>
    <row r="10" spans="1:3" ht="12.75">
      <c r="A10" s="22"/>
      <c r="B10" s="22"/>
      <c r="C10" s="22"/>
    </row>
    <row r="11" spans="1:3" ht="12.75">
      <c r="A11" s="15" t="s">
        <v>3</v>
      </c>
      <c r="B11" s="4" t="s">
        <v>4</v>
      </c>
      <c r="C11" s="6">
        <f>C12+C17+C22+C29</f>
        <v>3325</v>
      </c>
    </row>
    <row r="12" spans="1:3" ht="12.75">
      <c r="A12" s="15" t="s">
        <v>5</v>
      </c>
      <c r="B12" s="4" t="s">
        <v>6</v>
      </c>
      <c r="C12" s="6">
        <f>SUM(C13)</f>
        <v>830</v>
      </c>
    </row>
    <row r="13" spans="1:3" ht="12.75">
      <c r="A13" s="16" t="s">
        <v>7</v>
      </c>
      <c r="B13" s="5" t="s">
        <v>8</v>
      </c>
      <c r="C13" s="6">
        <f>SUM(C14)</f>
        <v>830</v>
      </c>
    </row>
    <row r="14" spans="1:3" ht="36">
      <c r="A14" s="16" t="s">
        <v>9</v>
      </c>
      <c r="B14" s="5" t="s">
        <v>10</v>
      </c>
      <c r="C14" s="6">
        <f>SUM(C15:C16)</f>
        <v>830</v>
      </c>
    </row>
    <row r="15" spans="1:3" ht="72">
      <c r="A15" s="16" t="s">
        <v>11</v>
      </c>
      <c r="B15" s="5" t="s">
        <v>12</v>
      </c>
      <c r="C15" s="6">
        <v>825</v>
      </c>
    </row>
    <row r="16" spans="1:3" ht="60">
      <c r="A16" s="16" t="s">
        <v>13</v>
      </c>
      <c r="B16" s="5" t="s">
        <v>14</v>
      </c>
      <c r="C16" s="6">
        <v>5</v>
      </c>
    </row>
    <row r="17" spans="1:3" ht="24">
      <c r="A17" s="16" t="s">
        <v>15</v>
      </c>
      <c r="B17" s="4" t="s">
        <v>68</v>
      </c>
      <c r="C17" s="6">
        <f>SUM(C18+C19)</f>
        <v>729</v>
      </c>
    </row>
    <row r="18" spans="1:3" ht="36">
      <c r="A18" s="16" t="s">
        <v>16</v>
      </c>
      <c r="B18" s="5" t="s">
        <v>17</v>
      </c>
      <c r="C18" s="6">
        <v>129</v>
      </c>
    </row>
    <row r="19" spans="1:3" ht="12.75">
      <c r="A19" s="16" t="s">
        <v>18</v>
      </c>
      <c r="B19" s="5" t="s">
        <v>19</v>
      </c>
      <c r="C19" s="6">
        <f>SUM(C20:C21)</f>
        <v>600</v>
      </c>
    </row>
    <row r="20" spans="1:3" ht="48">
      <c r="A20" s="16" t="s">
        <v>20</v>
      </c>
      <c r="B20" s="5" t="s">
        <v>21</v>
      </c>
      <c r="C20" s="6">
        <v>150</v>
      </c>
    </row>
    <row r="21" spans="1:3" ht="48">
      <c r="A21" s="16" t="s">
        <v>22</v>
      </c>
      <c r="B21" s="5" t="s">
        <v>23</v>
      </c>
      <c r="C21" s="6">
        <v>450</v>
      </c>
    </row>
    <row r="22" spans="1:3" ht="48.75" customHeight="1">
      <c r="A22" s="16" t="s">
        <v>24</v>
      </c>
      <c r="B22" s="4" t="s">
        <v>69</v>
      </c>
      <c r="C22" s="6">
        <f>C23+C27</f>
        <v>1760</v>
      </c>
    </row>
    <row r="23" spans="1:3" ht="63" customHeight="1">
      <c r="A23" s="16" t="s">
        <v>25</v>
      </c>
      <c r="B23" s="5" t="s">
        <v>26</v>
      </c>
      <c r="C23" s="6">
        <f>SUM(C25:C26)</f>
        <v>1620</v>
      </c>
    </row>
    <row r="24" spans="1:3" ht="48">
      <c r="A24" s="16" t="s">
        <v>27</v>
      </c>
      <c r="B24" s="5" t="s">
        <v>28</v>
      </c>
      <c r="C24" s="6">
        <f>SUM(C25)</f>
        <v>25</v>
      </c>
    </row>
    <row r="25" spans="1:3" ht="72">
      <c r="A25" s="16" t="s">
        <v>29</v>
      </c>
      <c r="B25" s="5" t="s">
        <v>30</v>
      </c>
      <c r="C25" s="6">
        <v>25</v>
      </c>
    </row>
    <row r="26" spans="1:3" ht="60">
      <c r="A26" s="16" t="s">
        <v>31</v>
      </c>
      <c r="B26" s="5" t="s">
        <v>32</v>
      </c>
      <c r="C26" s="6">
        <v>1595</v>
      </c>
    </row>
    <row r="27" spans="1:3" s="29" customFormat="1" ht="61.5" customHeight="1">
      <c r="A27" s="27" t="s">
        <v>33</v>
      </c>
      <c r="B27" s="28" t="s">
        <v>34</v>
      </c>
      <c r="C27" s="30">
        <f>SUM(C28)</f>
        <v>140</v>
      </c>
    </row>
    <row r="28" spans="1:3" ht="48">
      <c r="A28" s="16" t="s">
        <v>35</v>
      </c>
      <c r="B28" s="5" t="s">
        <v>36</v>
      </c>
      <c r="C28" s="6">
        <v>140</v>
      </c>
    </row>
    <row r="29" spans="1:3" ht="24">
      <c r="A29" s="16" t="s">
        <v>37</v>
      </c>
      <c r="B29" s="4" t="s">
        <v>38</v>
      </c>
      <c r="C29" s="6">
        <f>SUM(C30)</f>
        <v>6</v>
      </c>
    </row>
    <row r="30" spans="1:3" ht="60">
      <c r="A30" s="16" t="s">
        <v>39</v>
      </c>
      <c r="B30" s="5" t="s">
        <v>40</v>
      </c>
      <c r="C30" s="6">
        <f>SUM(C31)</f>
        <v>6</v>
      </c>
    </row>
    <row r="31" spans="1:3" ht="36">
      <c r="A31" s="16" t="s">
        <v>41</v>
      </c>
      <c r="B31" s="5" t="s">
        <v>42</v>
      </c>
      <c r="C31" s="6">
        <v>6</v>
      </c>
    </row>
    <row r="32" spans="1:3" ht="12.75">
      <c r="A32" s="16" t="s">
        <v>43</v>
      </c>
      <c r="B32" s="4" t="s">
        <v>44</v>
      </c>
      <c r="C32" s="7">
        <f>SUM(C33+C38+C40)</f>
        <v>12860</v>
      </c>
    </row>
    <row r="33" spans="1:3" ht="14.25" customHeight="1">
      <c r="A33" s="16" t="s">
        <v>45</v>
      </c>
      <c r="B33" s="4" t="s">
        <v>46</v>
      </c>
      <c r="C33" s="7">
        <f>C34+C36</f>
        <v>11750</v>
      </c>
    </row>
    <row r="34" spans="1:3" ht="12.75">
      <c r="A34" s="16" t="s">
        <v>47</v>
      </c>
      <c r="B34" s="5" t="s">
        <v>48</v>
      </c>
      <c r="C34" s="7">
        <v>4558</v>
      </c>
    </row>
    <row r="35" spans="1:3" ht="24">
      <c r="A35" s="16" t="s">
        <v>49</v>
      </c>
      <c r="B35" s="5" t="s">
        <v>50</v>
      </c>
      <c r="C35" s="7">
        <v>4558</v>
      </c>
    </row>
    <row r="36" spans="1:3" ht="24">
      <c r="A36" s="16" t="s">
        <v>51</v>
      </c>
      <c r="B36" s="5" t="s">
        <v>53</v>
      </c>
      <c r="C36" s="7">
        <v>7192</v>
      </c>
    </row>
    <row r="37" spans="1:3" ht="24">
      <c r="A37" s="16" t="s">
        <v>52</v>
      </c>
      <c r="B37" s="5" t="s">
        <v>53</v>
      </c>
      <c r="C37" s="7">
        <v>7192</v>
      </c>
    </row>
    <row r="38" spans="1:3" s="8" customFormat="1" ht="12.75">
      <c r="A38" s="9" t="s">
        <v>58</v>
      </c>
      <c r="B38" s="9" t="s">
        <v>59</v>
      </c>
      <c r="C38" s="14">
        <f>SUM(C39)</f>
        <v>185</v>
      </c>
    </row>
    <row r="39" spans="1:3" s="13" customFormat="1" ht="36">
      <c r="A39" s="10" t="s">
        <v>60</v>
      </c>
      <c r="B39" s="11" t="s">
        <v>61</v>
      </c>
      <c r="C39" s="12">
        <v>185</v>
      </c>
    </row>
    <row r="40" spans="1:3" s="13" customFormat="1" ht="48">
      <c r="A40" s="10" t="s">
        <v>64</v>
      </c>
      <c r="B40" s="18" t="s">
        <v>65</v>
      </c>
      <c r="C40" s="12">
        <f>SUM(C41)</f>
        <v>925</v>
      </c>
    </row>
    <row r="41" spans="1:3" s="13" customFormat="1" ht="12.75">
      <c r="A41" s="10"/>
      <c r="B41" s="11" t="s">
        <v>66</v>
      </c>
      <c r="C41" s="12">
        <v>925</v>
      </c>
    </row>
    <row r="42" spans="1:3" s="13" customFormat="1" ht="12.75">
      <c r="A42" s="10"/>
      <c r="B42" s="11"/>
      <c r="C42" s="12"/>
    </row>
    <row r="43" spans="1:3" ht="12.75">
      <c r="A43" s="16" t="s">
        <v>54</v>
      </c>
      <c r="B43" s="4" t="s">
        <v>55</v>
      </c>
      <c r="C43" s="17">
        <f>C11+C32</f>
        <v>16185</v>
      </c>
    </row>
    <row r="44" spans="1:3" ht="12.75">
      <c r="A44" s="21"/>
      <c r="B44" s="21"/>
      <c r="C44" s="21"/>
    </row>
  </sheetData>
  <mergeCells count="9">
    <mergeCell ref="B2:C2"/>
    <mergeCell ref="B3:C3"/>
    <mergeCell ref="A5:C5"/>
    <mergeCell ref="A6:C6"/>
    <mergeCell ref="A7:C7"/>
    <mergeCell ref="A44:C44"/>
    <mergeCell ref="C9:C10"/>
    <mergeCell ref="A9:A10"/>
    <mergeCell ref="B9:B10"/>
  </mergeCells>
  <printOptions/>
  <pageMargins left="0.3937007874015748" right="0.7874015748031497" top="0.3937007874015748" bottom="0.3937007874015748" header="0.2362204724409449" footer="0.2755905511811024"/>
  <pageSetup horizontalDpi="600" verticalDpi="600" orientation="portrait" paperSize="9" scale="83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2010-11-11T07:27:46Z</cp:lastPrinted>
  <dcterms:created xsi:type="dcterms:W3CDTF">2009-10-28T12:09:50Z</dcterms:created>
  <dcterms:modified xsi:type="dcterms:W3CDTF">2010-11-11T07:29:45Z</dcterms:modified>
  <cp:category/>
  <cp:version/>
  <cp:contentType/>
  <cp:contentStatus/>
</cp:coreProperties>
</file>