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11565" activeTab="0"/>
  </bookViews>
  <sheets>
    <sheet name="Доходы - Городское поселение Ря" sheetId="1" r:id="rId1"/>
  </sheets>
  <definedNames/>
  <calcPr fullCalcOnLoad="1"/>
</workbook>
</file>

<file path=xl/sharedStrings.xml><?xml version="1.0" encoding="utf-8"?>
<sst xmlns="http://schemas.openxmlformats.org/spreadsheetml/2006/main" count="111" uniqueCount="111">
  <si>
    <t>Наименование
показателя</t>
  </si>
  <si>
    <t>Утвержденные бюджетные назначения</t>
  </si>
  <si>
    <t>Исполнено</t>
  </si>
  <si>
    <t>1</t>
  </si>
  <si>
    <t>3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</si>
  <si>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</si>
  <si>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</si>
  <si>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</si>
  <si>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</si>
  <si>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</si>
  <si>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</si>
  <si>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</si>
  <si>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ИМУЩЕСТВО</t>
  </si>
  <si>
    <t>000 1 06 00000 00 0000 000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</si>
  <si>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</si>
  <si>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</si>
  <si>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</si>
  <si>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</si>
  <si>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</si>
  <si>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</si>
  <si>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</si>
  <si>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</si>
  <si>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</si>
  <si>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</si>
  <si>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</si>
  <si>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</si>
  <si>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000 1 11 05030 00 0000 120</t>
  </si>
  <si>
    <t>ДОХОДЫ ОТ ПРОДАЖИ МАТЕРИАЛЬНЫХ И НЕМАТЕРИАЛЬНЫХ АКТИВОВ</t>
  </si>
  <si>
    <t>000 1 14 00000 00 0000 000</t>
  </si>
  <si>
    <t>000 1 14 06000 00 0000 430</t>
  </si>
  <si>
    <t>000 1 14 06010 00 0000 430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</si>
  <si>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</si>
  <si>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</si>
  <si>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</si>
  <si>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</si>
  <si>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</si>
  <si>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</si>
  <si>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</si>
  <si>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</si>
  <si>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</si>
  <si>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</si>
  <si>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</si>
  <si>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</si>
  <si>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</si>
  <si>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</si>
  <si>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</si>
  <si>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</si>
  <si>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</si>
  <si>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 решению Совета депутатов</t>
  </si>
  <si>
    <t>городского поселения Рязановский</t>
  </si>
  <si>
    <t>"Об исполнении бюджета городского</t>
  </si>
  <si>
    <t>руб.</t>
  </si>
  <si>
    <t>2</t>
  </si>
  <si>
    <t>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</si>
  <si>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</si>
  <si>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000 2 02 02000 00 0000 151</t>
  </si>
  <si>
    <t>000 2 02 02999 00 0000 151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</si>
  <si>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</si>
  <si>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</si>
  <si>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поселений</t>
  </si>
  <si>
    <t>Приложение №  1</t>
  </si>
  <si>
    <t>Код классификации доходов бюджетов</t>
  </si>
  <si>
    <t>182 1 06 01030 10 1000 110</t>
  </si>
  <si>
    <t>182 1 06 01030 10 2000 110</t>
  </si>
  <si>
    <t>182 1 06 06010 00 0000 110</t>
  </si>
  <si>
    <t>182 1 06 06013 10 0000 110</t>
  </si>
  <si>
    <t>182 1 06 06013 10 1000 110</t>
  </si>
  <si>
    <t>182 1 06 06013 10 2000 110</t>
  </si>
  <si>
    <t>182 1 06 06013 10 3000 110</t>
  </si>
  <si>
    <t>182 1 06 06020 00 0000 110</t>
  </si>
  <si>
    <t>182 1 06 06023 10 0000 110</t>
  </si>
  <si>
    <t>182 1 06 06023 10 1000 110</t>
  </si>
  <si>
    <t>182 1 06 06023 10 2000 110</t>
  </si>
  <si>
    <t>908 2 02 01001 10 0000 151</t>
  </si>
  <si>
    <t>908 2 02 01003 10 0000 151</t>
  </si>
  <si>
    <t>908 2 02 02999 10 0000 151</t>
  </si>
  <si>
    <t>908 2 02 03015 10 0000 151</t>
  </si>
  <si>
    <t>Егорьевского муниципального района Московской области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</si>
  <si>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</si>
  <si>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</si>
  <si>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</si>
  <si>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</si>
  <si>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182 1 01 02010 01 1000 110</t>
  </si>
  <si>
    <t>000 1 01 02020 01 0000 110</t>
  </si>
  <si>
    <t>182 1 01 02020 01 3000 110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</si>
  <si>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</si>
  <si>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</si>
  <si>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182 1 01 02030 01 1000 110</t>
  </si>
  <si>
    <t>182 1 01 02030 01 3000 110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</si>
  <si>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</si>
  <si>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</si>
  <si>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000 1 06 01000 00 0000 110</t>
  </si>
  <si>
    <t>000 1 06 01030 10 0000 110</t>
  </si>
  <si>
    <t>000 1 06 06000 00 0000 110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</si>
  <si>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</si>
  <si>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</si>
  <si>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</si>
  <si>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</si>
  <si>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003 1 11 05013 10 0000 120</t>
  </si>
  <si>
    <t>908 1 11 05035 10 0000 120</t>
  </si>
  <si>
    <t>003 1 14 06013 10 0000 430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</si>
  <si>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</si>
  <si>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    от    продажи    земельных    участков,                              государственная  собственность  на   которые не  разграничена</t>
  </si>
  <si>
    <t>Доходы бюджета городского поселения Рязановский Егорьевского муниципального района за 2013 год по кодам классификации  доходов  бюджетов</t>
  </si>
  <si>
    <t>поселения Рязановский Егорьевского муниципального района Московской области за 2013 год"</t>
  </si>
  <si>
    <t>182 1 01 02030 01 2000 110</t>
  </si>
  <si>
    <t>182 1 01 02040 01 1000 110</t>
  </si>
  <si>
    <t>182 1 06 06023 10 4000 110</t>
  </si>
  <si>
    <t>% исполн</t>
  </si>
  <si>
    <t>откл (+;-)</t>
  </si>
  <si>
    <t xml:space="preserve">от 18.04.2014 года№ 4/59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</si>
</sst>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8"/>
      <color indexed="8"/>
      <name val="Arial"/>
      <family val="0"/>
    </font>
    <font>
      <sz val="10"/>
      <name val="Arial Cyr"/>
      <family val="0"/>
    </font>
    <font>
      <b/>
      <sz val="12"/>
      <color indexed="8"/>
      <name val="Arial"/>
      <family val="0"/>
    </font>
    <font>
      <b/>
      <u val="single"/>
      <sz val="8"/>
      <color indexed="8"/>
      <name val="Arial"/>
      <family val="0"/>
    </font>
    <font>
      <sz val="10"/>
      <color indexed="8"/>
      <name val="Arial"/>
      <family val="0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9" fontId="2" fillId="28" borderId="0">
      <alignment horizontal="center" vertical="center" wrapText="1"/>
      <protection hidden="1" locked="0"/>
    </xf>
    <xf numFmtId="0" fontId="0" fillId="28" borderId="0">
      <alignment horizontal="center" vertical="center" wrapText="1"/>
      <protection hidden="1" locked="0"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8" fillId="0" borderId="0" applyProtection="0">
      <alignment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0">
      <alignment horizontal="left" wrapText="1"/>
      <protection hidden="1" locked="0"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28" borderId="10">
      <alignment horizontal="left" wrapText="1"/>
      <protection hidden="1" locked="0"/>
    </xf>
    <xf numFmtId="0" fontId="0" fillId="28" borderId="11">
      <alignment horizontal="left" wrapText="1"/>
      <protection hidden="1" locked="0"/>
    </xf>
    <xf numFmtId="0" fontId="42" fillId="3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28" borderId="0" xfId="0" applyNumberFormat="1" applyFont="1" applyFill="1" applyBorder="1" applyAlignment="1" applyProtection="1">
      <alignment horizontal="left" wrapText="1"/>
      <protection hidden="1" locked="0"/>
    </xf>
    <xf numFmtId="0" fontId="0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0" fillId="28" borderId="0" xfId="0" applyNumberFormat="1" applyFont="1" applyFill="1" applyBorder="1" applyAlignment="1" applyProtection="1">
      <alignment horizontal="left" vertical="center" wrapText="1"/>
      <protection hidden="1" locked="0"/>
    </xf>
    <xf numFmtId="49" fontId="0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0" fillId="28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0" xfId="0" applyNumberFormat="1" applyFont="1" applyFill="1" applyBorder="1" applyAlignment="1" applyProtection="1">
      <alignment vertical="center"/>
      <protection hidden="1" locked="0"/>
    </xf>
    <xf numFmtId="0" fontId="0" fillId="28" borderId="0" xfId="0" applyNumberFormat="1" applyFont="1" applyFill="1" applyBorder="1" applyAlignment="1" applyProtection="1">
      <alignment vertical="center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/>
      <protection hidden="1" locked="0"/>
    </xf>
    <xf numFmtId="49" fontId="3" fillId="28" borderId="0" xfId="0" applyNumberFormat="1" applyFont="1" applyFill="1" applyBorder="1" applyAlignment="1" applyProtection="1">
      <alignment vertical="top" wrapText="1"/>
      <protection hidden="1" locked="0"/>
    </xf>
    <xf numFmtId="0" fontId="0" fillId="28" borderId="0" xfId="0" applyNumberFormat="1" applyFont="1" applyFill="1" applyBorder="1" applyAlignment="1" applyProtection="1">
      <alignment vertical="top" wrapText="1"/>
      <protection hidden="1" locked="0"/>
    </xf>
    <xf numFmtId="49" fontId="0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7" fillId="28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7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7" fillId="28" borderId="12" xfId="0" applyNumberFormat="1" applyFont="1" applyFill="1" applyBorder="1" applyAlignment="1" applyProtection="1">
      <alignment horizontal="left" vertical="center" wrapText="1"/>
      <protection hidden="1" locked="0"/>
    </xf>
    <xf numFmtId="3" fontId="4" fillId="28" borderId="0" xfId="0" applyNumberFormat="1" applyFont="1" applyFill="1" applyBorder="1" applyAlignment="1" applyProtection="1">
      <alignment vertical="center"/>
      <protection hidden="1" locked="0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28" borderId="0" xfId="0" applyNumberFormat="1" applyFont="1" applyFill="1" applyBorder="1" applyAlignment="1" applyProtection="1">
      <alignment horizontal="left" wrapText="1"/>
      <protection hidden="1" locked="0"/>
    </xf>
    <xf numFmtId="3" fontId="0" fillId="28" borderId="0" xfId="0" applyNumberFormat="1" applyFont="1" applyFill="1" applyBorder="1" applyAlignment="1" applyProtection="1">
      <alignment horizontal="left" wrapText="1"/>
      <protection hidden="1" locked="0"/>
    </xf>
    <xf numFmtId="3" fontId="0" fillId="28" borderId="0" xfId="0" applyNumberFormat="1" applyFont="1" applyFill="1" applyBorder="1" applyAlignment="1" applyProtection="1">
      <alignment horizontal="right" vertical="center" wrapText="1" indent="1"/>
      <protection hidden="1" locked="0"/>
    </xf>
    <xf numFmtId="3" fontId="6" fillId="28" borderId="0" xfId="0" applyNumberFormat="1" applyFont="1" applyFill="1" applyBorder="1" applyAlignment="1" applyProtection="1">
      <alignment horizontal="right" wrapText="1"/>
      <protection hidden="1" locked="0"/>
    </xf>
    <xf numFmtId="3" fontId="4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4" fillId="0" borderId="12" xfId="0" applyNumberFormat="1" applyFont="1" applyBorder="1" applyAlignment="1">
      <alignment horizontal="center" vertical="center"/>
    </xf>
    <xf numFmtId="3" fontId="0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0" fillId="0" borderId="12" xfId="0" applyNumberFormat="1" applyFont="1" applyBorder="1" applyAlignment="1">
      <alignment horizontal="center"/>
    </xf>
    <xf numFmtId="3" fontId="4" fillId="0" borderId="12" xfId="0" applyNumberFormat="1" applyFont="1" applyFill="1" applyBorder="1" applyAlignment="1" applyProtection="1">
      <alignment horizontal="right" vertical="center" wrapText="1" indent="2"/>
      <protection hidden="1" locked="0"/>
    </xf>
    <xf numFmtId="3" fontId="4" fillId="0" borderId="12" xfId="0" applyNumberFormat="1" applyFont="1" applyBorder="1" applyAlignment="1">
      <alignment horizontal="right" vertical="center" indent="2"/>
    </xf>
    <xf numFmtId="3" fontId="4" fillId="0" borderId="12" xfId="52" applyNumberFormat="1" applyFont="1" applyFill="1" applyBorder="1" applyAlignment="1" applyProtection="1">
      <alignment horizontal="right" vertical="center" wrapText="1" indent="2"/>
      <protection hidden="1" locked="0"/>
    </xf>
    <xf numFmtId="3" fontId="4" fillId="28" borderId="12" xfId="0" applyNumberFormat="1" applyFont="1" applyFill="1" applyBorder="1" applyAlignment="1" applyProtection="1">
      <alignment horizontal="right" vertical="center" wrapText="1" indent="2"/>
      <protection hidden="1" locked="0"/>
    </xf>
    <xf numFmtId="49" fontId="5" fillId="28" borderId="0" xfId="0" applyNumberFormat="1" applyFont="1" applyFill="1" applyBorder="1" applyAlignment="1" applyProtection="1">
      <alignment horizontal="center" vertical="top" wrapText="1"/>
      <protection hidden="1" locked="0"/>
    </xf>
    <xf numFmtId="3" fontId="4" fillId="28" borderId="0" xfId="0" applyNumberFormat="1" applyFont="1" applyFill="1" applyBorder="1" applyAlignment="1" applyProtection="1">
      <alignment horizontal="left" vertical="top" wrapText="1"/>
      <protection hidden="1" locked="0"/>
    </xf>
    <xf numFmtId="3" fontId="4" fillId="28" borderId="0" xfId="0" applyNumberFormat="1" applyFont="1" applyFill="1" applyBorder="1" applyAlignment="1" applyProtection="1">
      <alignment horizontal="left" vertical="center"/>
      <protection hidden="1" locked="0"/>
    </xf>
    <xf numFmtId="3" fontId="4" fillId="28" borderId="0" xfId="0" applyNumberFormat="1" applyFont="1" applyFill="1" applyBorder="1" applyAlignment="1" applyProtection="1">
      <alignment horizontal="left" vertical="center" wrapText="1"/>
      <protection hidden="1" locked="0"/>
    </xf>
    <xf numFmtId="3" fontId="4" fillId="28" borderId="0" xfId="0" applyNumberFormat="1" applyFont="1" applyFill="1" applyBorder="1" applyAlignment="1" applyProtection="1">
      <alignment horizontal="left" wrapText="1"/>
      <protection hidden="1" locked="0"/>
    </xf>
    <xf numFmtId="49" fontId="0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0" fillId="28" borderId="0" xfId="0" applyNumberFormat="1" applyFont="1" applyFill="1" applyBorder="1" applyAlignment="1" applyProtection="1">
      <alignment horizontal="left" vertical="top" wrapText="1"/>
      <protection hidden="1" locked="0"/>
    </xf>
    <xf numFmtId="3" fontId="4" fillId="28" borderId="0" xfId="0" applyNumberFormat="1" applyFont="1" applyFill="1" applyBorder="1" applyAlignment="1" applyProtection="1">
      <alignment horizontal="left" vertical="top"/>
      <protection hidden="1" locked="0"/>
    </xf>
    <xf numFmtId="3" fontId="4" fillId="28" borderId="0" xfId="0" applyNumberFormat="1" applyFont="1" applyFill="1" applyBorder="1" applyAlignment="1" applyProtection="1">
      <alignment horizontal="left" vertical="center" wrapText="1"/>
      <protection hidden="1"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ходы - Городское поселение Р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4">
      <selection activeCell="A8" sqref="A8:B8"/>
    </sheetView>
  </sheetViews>
  <sheetFormatPr defaultColWidth="9.33203125" defaultRowHeight="11.25"/>
  <cols>
    <col min="1" max="1" width="69.83203125" style="0" customWidth="1"/>
    <col min="2" max="2" width="30.66015625" style="0" customWidth="1"/>
    <col min="3" max="3" width="21" style="19" customWidth="1"/>
    <col min="4" max="4" width="17.83203125" style="19" customWidth="1"/>
    <col min="5" max="5" width="13.66015625" style="19" customWidth="1"/>
    <col min="6" max="6" width="14.16015625" style="19" customWidth="1"/>
  </cols>
  <sheetData>
    <row r="1" spans="1:4" ht="18.75" customHeight="1">
      <c r="A1" s="6"/>
      <c r="B1" s="7"/>
      <c r="C1" s="18" t="s">
        <v>60</v>
      </c>
      <c r="D1" s="18"/>
    </row>
    <row r="2" spans="1:5" ht="21" customHeight="1">
      <c r="A2" s="6"/>
      <c r="B2" s="8"/>
      <c r="C2" s="35" t="s">
        <v>48</v>
      </c>
      <c r="D2" s="35"/>
      <c r="E2" s="35"/>
    </row>
    <row r="3" spans="1:5" ht="15.75" customHeight="1">
      <c r="A3" s="1"/>
      <c r="B3" s="1"/>
      <c r="C3" s="37" t="s">
        <v>49</v>
      </c>
      <c r="D3" s="37"/>
      <c r="E3" s="37"/>
    </row>
    <row r="4" spans="1:5" ht="26.25" customHeight="1">
      <c r="A4" s="9"/>
      <c r="B4" s="10"/>
      <c r="C4" s="34" t="s">
        <v>77</v>
      </c>
      <c r="D4" s="34"/>
      <c r="E4" s="34"/>
    </row>
    <row r="5" spans="1:5" ht="21" customHeight="1">
      <c r="A5" s="2"/>
      <c r="B5" s="3"/>
      <c r="C5" s="41" t="s">
        <v>110</v>
      </c>
      <c r="D5" s="36"/>
      <c r="E5" s="36"/>
    </row>
    <row r="6" spans="1:5" ht="13.5" customHeight="1">
      <c r="A6" s="4"/>
      <c r="B6" s="5"/>
      <c r="C6" s="40" t="s">
        <v>50</v>
      </c>
      <c r="D6" s="40"/>
      <c r="E6" s="20"/>
    </row>
    <row r="7" spans="1:5" ht="55.5" customHeight="1">
      <c r="A7" s="4"/>
      <c r="B7" s="5"/>
      <c r="C7" s="34" t="s">
        <v>104</v>
      </c>
      <c r="D7" s="34"/>
      <c r="E7" s="34"/>
    </row>
    <row r="8" spans="1:5" ht="14.25" customHeight="1">
      <c r="A8" s="38"/>
      <c r="B8" s="39"/>
      <c r="C8" s="21"/>
      <c r="D8" s="22"/>
      <c r="E8" s="20"/>
    </row>
    <row r="9" spans="1:5" ht="15" customHeight="1">
      <c r="A9" s="4"/>
      <c r="B9" s="1"/>
      <c r="C9" s="21"/>
      <c r="D9" s="23"/>
      <c r="E9" s="20"/>
    </row>
    <row r="10" spans="1:6" ht="46.5" customHeight="1">
      <c r="A10" s="33" t="s">
        <v>103</v>
      </c>
      <c r="B10" s="33"/>
      <c r="C10" s="33"/>
      <c r="D10" s="33"/>
      <c r="E10" s="33"/>
      <c r="F10" s="33"/>
    </row>
    <row r="11" spans="1:6" ht="22.5" customHeight="1">
      <c r="A11" s="1"/>
      <c r="B11" s="1"/>
      <c r="C11" s="21"/>
      <c r="F11" s="24" t="s">
        <v>51</v>
      </c>
    </row>
    <row r="12" spans="1:6" ht="72.75" customHeight="1">
      <c r="A12" s="12" t="s">
        <v>0</v>
      </c>
      <c r="B12" s="12" t="s">
        <v>61</v>
      </c>
      <c r="C12" s="25" t="s">
        <v>1</v>
      </c>
      <c r="D12" s="25" t="s">
        <v>2</v>
      </c>
      <c r="E12" s="26" t="s">
        <v>108</v>
      </c>
      <c r="F12" s="26" t="s">
        <v>109</v>
      </c>
    </row>
    <row r="13" spans="1:6" ht="11.25">
      <c r="A13" s="11" t="s">
        <v>3</v>
      </c>
      <c r="B13" s="11" t="s">
        <v>52</v>
      </c>
      <c r="C13" s="27" t="s">
        <v>4</v>
      </c>
      <c r="D13" s="27" t="s">
        <v>53</v>
      </c>
      <c r="E13" s="28">
        <v>5</v>
      </c>
      <c r="F13" s="28">
        <v>6</v>
      </c>
    </row>
    <row r="14" spans="1:6" ht="20.25" customHeight="1">
      <c r="A14" s="14" t="s">
        <v>78</v>
      </c>
      <c r="B14" s="13" t="s">
        <v>5</v>
      </c>
      <c r="C14" s="29">
        <v>31660000</v>
      </c>
      <c r="D14" s="29">
        <v>31584164.18</v>
      </c>
      <c r="E14" s="30">
        <f>D14/C14*100</f>
        <v>99.76046803537587</v>
      </c>
      <c r="F14" s="30">
        <f>D14-C14</f>
        <v>-75835.8200000003</v>
      </c>
    </row>
    <row r="15" spans="1:6" ht="19.5" customHeight="1">
      <c r="A15" s="14" t="s">
        <v>6</v>
      </c>
      <c r="B15" s="13" t="s">
        <v>7</v>
      </c>
      <c r="C15" s="29">
        <v>6686000</v>
      </c>
      <c r="D15" s="29">
        <v>6733904.92</v>
      </c>
      <c r="E15" s="30">
        <f aca="true" t="shared" si="0" ref="E15:E66">D15/C15*100</f>
        <v>100.71649596171103</v>
      </c>
      <c r="F15" s="30">
        <f aca="true" t="shared" si="1" ref="F15:F66">D15-C15</f>
        <v>47904.919999999925</v>
      </c>
    </row>
    <row r="16" spans="1:6" ht="21" customHeight="1">
      <c r="A16" s="14" t="s">
        <v>8</v>
      </c>
      <c r="B16" s="13" t="s">
        <v>9</v>
      </c>
      <c r="C16" s="29">
        <v>3866000</v>
      </c>
      <c r="D16" s="29">
        <v>3886841.55</v>
      </c>
      <c r="E16" s="30">
        <f t="shared" si="0"/>
        <v>100.53909855147438</v>
      </c>
      <c r="F16" s="30">
        <f t="shared" si="1"/>
        <v>20841.549999999814</v>
      </c>
    </row>
    <row r="17" spans="1:6" ht="21" customHeight="1">
      <c r="A17" s="14" t="s">
        <v>10</v>
      </c>
      <c r="B17" s="13" t="s">
        <v>11</v>
      </c>
      <c r="C17" s="29">
        <v>3866000</v>
      </c>
      <c r="D17" s="29">
        <v>3886841.55</v>
      </c>
      <c r="E17" s="30">
        <f t="shared" si="0"/>
        <v>100.53909855147438</v>
      </c>
      <c r="F17" s="30">
        <f t="shared" si="1"/>
        <v>20841.549999999814</v>
      </c>
    </row>
    <row r="18" spans="1:6" ht="68.25" customHeight="1">
      <c r="A18" s="14" t="s">
        <v>79</v>
      </c>
      <c r="B18" s="13" t="s">
        <v>80</v>
      </c>
      <c r="C18" s="29">
        <v>3758000</v>
      </c>
      <c r="D18" s="29">
        <v>3787513.92</v>
      </c>
      <c r="E18" s="30">
        <f t="shared" si="0"/>
        <v>100.78536242682277</v>
      </c>
      <c r="F18" s="30">
        <f t="shared" si="1"/>
        <v>29513.919999999925</v>
      </c>
    </row>
    <row r="19" spans="1:6" ht="21" customHeight="1">
      <c r="A19" s="15"/>
      <c r="B19" s="12" t="s">
        <v>82</v>
      </c>
      <c r="C19" s="29"/>
      <c r="D19" s="29">
        <v>3787513.92</v>
      </c>
      <c r="E19" s="30"/>
      <c r="F19" s="30"/>
    </row>
    <row r="20" spans="1:6" ht="84" customHeight="1">
      <c r="A20" s="16" t="s">
        <v>81</v>
      </c>
      <c r="B20" s="13" t="s">
        <v>83</v>
      </c>
      <c r="C20" s="29">
        <v>2000</v>
      </c>
      <c r="D20" s="31">
        <v>508</v>
      </c>
      <c r="E20" s="30">
        <f t="shared" si="0"/>
        <v>25.4</v>
      </c>
      <c r="F20" s="30">
        <f t="shared" si="1"/>
        <v>-1492</v>
      </c>
    </row>
    <row r="21" spans="1:6" ht="20.25" customHeight="1">
      <c r="A21" s="15"/>
      <c r="B21" s="13" t="s">
        <v>84</v>
      </c>
      <c r="C21" s="32"/>
      <c r="D21" s="31">
        <v>508</v>
      </c>
      <c r="E21" s="30"/>
      <c r="F21" s="30"/>
    </row>
    <row r="22" spans="1:6" ht="43.5" customHeight="1">
      <c r="A22" s="14" t="s">
        <v>85</v>
      </c>
      <c r="B22" s="13" t="s">
        <v>86</v>
      </c>
      <c r="C22" s="29">
        <v>23000</v>
      </c>
      <c r="D22" s="31">
        <v>22788.83</v>
      </c>
      <c r="E22" s="30">
        <f t="shared" si="0"/>
        <v>99.08186956521739</v>
      </c>
      <c r="F22" s="30">
        <f t="shared" si="1"/>
        <v>-211.16999999999825</v>
      </c>
    </row>
    <row r="23" spans="1:6" ht="21" customHeight="1">
      <c r="A23" s="14"/>
      <c r="B23" s="13" t="s">
        <v>87</v>
      </c>
      <c r="C23" s="32"/>
      <c r="D23" s="31">
        <v>20412.46</v>
      </c>
      <c r="E23" s="30"/>
      <c r="F23" s="30"/>
    </row>
    <row r="24" spans="1:6" ht="18.75" customHeight="1">
      <c r="A24" s="14"/>
      <c r="B24" s="13" t="s">
        <v>105</v>
      </c>
      <c r="C24" s="29"/>
      <c r="D24" s="31">
        <v>344.37</v>
      </c>
      <c r="E24" s="30"/>
      <c r="F24" s="30"/>
    </row>
    <row r="25" spans="1:6" ht="18.75" customHeight="1">
      <c r="A25" s="14"/>
      <c r="B25" s="13" t="s">
        <v>88</v>
      </c>
      <c r="C25" s="29"/>
      <c r="D25" s="31">
        <v>2032</v>
      </c>
      <c r="E25" s="30"/>
      <c r="F25" s="30"/>
    </row>
    <row r="26" spans="1:6" ht="69" customHeight="1">
      <c r="A26" s="16" t="s">
        <v>89</v>
      </c>
      <c r="B26" s="13" t="s">
        <v>90</v>
      </c>
      <c r="C26" s="29">
        <v>83000</v>
      </c>
      <c r="D26" s="31">
        <v>76030.8</v>
      </c>
      <c r="E26" s="30">
        <f t="shared" si="0"/>
        <v>91.60337349397591</v>
      </c>
      <c r="F26" s="30">
        <f t="shared" si="1"/>
        <v>-6969.199999999997</v>
      </c>
    </row>
    <row r="27" spans="1:6" ht="28.5" customHeight="1">
      <c r="A27" s="17"/>
      <c r="B27" s="13" t="s">
        <v>106</v>
      </c>
      <c r="C27" s="32"/>
      <c r="D27" s="31">
        <v>76030.8</v>
      </c>
      <c r="E27" s="30"/>
      <c r="F27" s="30"/>
    </row>
    <row r="28" spans="1:6" ht="21" customHeight="1">
      <c r="A28" s="14" t="s">
        <v>12</v>
      </c>
      <c r="B28" s="13" t="s">
        <v>13</v>
      </c>
      <c r="C28" s="29">
        <v>1579000</v>
      </c>
      <c r="D28" s="31">
        <v>1604078.42</v>
      </c>
      <c r="E28" s="30">
        <f t="shared" si="0"/>
        <v>101.58824699176694</v>
      </c>
      <c r="F28" s="30">
        <f t="shared" si="1"/>
        <v>25078.419999999925</v>
      </c>
    </row>
    <row r="29" spans="1:6" ht="21" customHeight="1">
      <c r="A29" s="14" t="s">
        <v>14</v>
      </c>
      <c r="B29" s="13" t="s">
        <v>91</v>
      </c>
      <c r="C29" s="29">
        <v>389000</v>
      </c>
      <c r="D29" s="31">
        <v>390601.13</v>
      </c>
      <c r="E29" s="30">
        <f t="shared" si="0"/>
        <v>100.41160154241646</v>
      </c>
      <c r="F29" s="30">
        <f t="shared" si="1"/>
        <v>1601.1300000000047</v>
      </c>
    </row>
    <row r="30" spans="1:6" ht="41.25" customHeight="1">
      <c r="A30" s="14" t="s">
        <v>15</v>
      </c>
      <c r="B30" s="13" t="s">
        <v>92</v>
      </c>
      <c r="C30" s="29">
        <v>389000</v>
      </c>
      <c r="D30" s="31">
        <v>390601.13</v>
      </c>
      <c r="E30" s="30">
        <f t="shared" si="0"/>
        <v>100.41160154241646</v>
      </c>
      <c r="F30" s="30">
        <f t="shared" si="1"/>
        <v>1601.1300000000047</v>
      </c>
    </row>
    <row r="31" spans="1:6" ht="21" customHeight="1">
      <c r="A31" s="15"/>
      <c r="B31" s="13" t="s">
        <v>62</v>
      </c>
      <c r="C31" s="29"/>
      <c r="D31" s="31">
        <v>384915.12</v>
      </c>
      <c r="E31" s="30"/>
      <c r="F31" s="30"/>
    </row>
    <row r="32" spans="1:6" ht="21" customHeight="1">
      <c r="A32" s="15"/>
      <c r="B32" s="13" t="s">
        <v>63</v>
      </c>
      <c r="C32" s="29"/>
      <c r="D32" s="31">
        <v>5686.01</v>
      </c>
      <c r="E32" s="30"/>
      <c r="F32" s="30"/>
    </row>
    <row r="33" spans="1:6" ht="21" customHeight="1">
      <c r="A33" s="14" t="s">
        <v>16</v>
      </c>
      <c r="B33" s="13" t="s">
        <v>93</v>
      </c>
      <c r="C33" s="29">
        <v>1190000</v>
      </c>
      <c r="D33" s="31">
        <v>1213477.29</v>
      </c>
      <c r="E33" s="30">
        <f t="shared" si="0"/>
        <v>101.97288151260504</v>
      </c>
      <c r="F33" s="30">
        <f t="shared" si="1"/>
        <v>23477.290000000037</v>
      </c>
    </row>
    <row r="34" spans="1:6" ht="44.25" customHeight="1">
      <c r="A34" s="15" t="s">
        <v>17</v>
      </c>
      <c r="B34" s="12" t="s">
        <v>64</v>
      </c>
      <c r="C34" s="29">
        <v>860000</v>
      </c>
      <c r="D34" s="31">
        <v>891069.09</v>
      </c>
      <c r="E34" s="30">
        <f t="shared" si="0"/>
        <v>103.61268488372093</v>
      </c>
      <c r="F34" s="30">
        <f t="shared" si="1"/>
        <v>31069.089999999967</v>
      </c>
    </row>
    <row r="35" spans="1:6" ht="55.5" customHeight="1">
      <c r="A35" s="15" t="s">
        <v>18</v>
      </c>
      <c r="B35" s="12" t="s">
        <v>65</v>
      </c>
      <c r="C35" s="29">
        <v>860000</v>
      </c>
      <c r="D35" s="31">
        <v>891069.09</v>
      </c>
      <c r="E35" s="30">
        <f t="shared" si="0"/>
        <v>103.61268488372093</v>
      </c>
      <c r="F35" s="30">
        <f t="shared" si="1"/>
        <v>31069.089999999967</v>
      </c>
    </row>
    <row r="36" spans="1:6" ht="21.75" customHeight="1">
      <c r="A36" s="15"/>
      <c r="B36" s="12" t="s">
        <v>66</v>
      </c>
      <c r="C36" s="30"/>
      <c r="D36" s="31">
        <v>875919.21</v>
      </c>
      <c r="E36" s="30"/>
      <c r="F36" s="30"/>
    </row>
    <row r="37" spans="1:6" ht="19.5" customHeight="1">
      <c r="A37" s="15"/>
      <c r="B37" s="12" t="s">
        <v>67</v>
      </c>
      <c r="C37" s="32"/>
      <c r="D37" s="31">
        <v>6768.88</v>
      </c>
      <c r="E37" s="30"/>
      <c r="F37" s="30"/>
    </row>
    <row r="38" spans="1:6" ht="21.75" customHeight="1">
      <c r="A38" s="15"/>
      <c r="B38" s="12" t="s">
        <v>68</v>
      </c>
      <c r="C38" s="32"/>
      <c r="D38" s="31">
        <v>8381</v>
      </c>
      <c r="E38" s="30"/>
      <c r="F38" s="30"/>
    </row>
    <row r="39" spans="1:6" ht="48.75" customHeight="1">
      <c r="A39" s="15" t="s">
        <v>19</v>
      </c>
      <c r="B39" s="12" t="s">
        <v>69</v>
      </c>
      <c r="C39" s="29">
        <v>330000</v>
      </c>
      <c r="D39" s="31">
        <v>322408.2</v>
      </c>
      <c r="E39" s="30">
        <f t="shared" si="0"/>
        <v>97.69945454545454</v>
      </c>
      <c r="F39" s="30">
        <f t="shared" si="1"/>
        <v>-7591.799999999988</v>
      </c>
    </row>
    <row r="40" spans="1:6" ht="54.75" customHeight="1">
      <c r="A40" s="15" t="s">
        <v>20</v>
      </c>
      <c r="B40" s="12" t="s">
        <v>70</v>
      </c>
      <c r="C40" s="29">
        <v>330000</v>
      </c>
      <c r="D40" s="31">
        <v>322408.2</v>
      </c>
      <c r="E40" s="30">
        <f t="shared" si="0"/>
        <v>97.69945454545454</v>
      </c>
      <c r="F40" s="30">
        <f t="shared" si="1"/>
        <v>-7591.799999999988</v>
      </c>
    </row>
    <row r="41" spans="1:6" ht="22.5" customHeight="1">
      <c r="A41" s="15"/>
      <c r="B41" s="12" t="s">
        <v>71</v>
      </c>
      <c r="C41" s="32"/>
      <c r="D41" s="31">
        <v>315772.34</v>
      </c>
      <c r="E41" s="30"/>
      <c r="F41" s="30"/>
    </row>
    <row r="42" spans="1:6" ht="21.75" customHeight="1">
      <c r="A42" s="15"/>
      <c r="B42" s="12" t="s">
        <v>72</v>
      </c>
      <c r="C42" s="32"/>
      <c r="D42" s="31">
        <v>2663.86</v>
      </c>
      <c r="E42" s="30"/>
      <c r="F42" s="30"/>
    </row>
    <row r="43" spans="1:6" ht="22.5" customHeight="1">
      <c r="A43" s="15"/>
      <c r="B43" s="12" t="s">
        <v>107</v>
      </c>
      <c r="C43" s="32"/>
      <c r="D43" s="31">
        <v>3972</v>
      </c>
      <c r="E43" s="30"/>
      <c r="F43" s="30"/>
    </row>
    <row r="44" spans="1:6" ht="36.75" customHeight="1">
      <c r="A44" s="14" t="s">
        <v>21</v>
      </c>
      <c r="B44" s="13" t="s">
        <v>22</v>
      </c>
      <c r="C44" s="29">
        <v>924000</v>
      </c>
      <c r="D44" s="31">
        <v>925919.9</v>
      </c>
      <c r="E44" s="30">
        <f t="shared" si="0"/>
        <v>100.2077813852814</v>
      </c>
      <c r="F44" s="30">
        <f t="shared" si="1"/>
        <v>1919.9000000000233</v>
      </c>
    </row>
    <row r="45" spans="1:6" ht="69.75" customHeight="1">
      <c r="A45" s="16" t="s">
        <v>94</v>
      </c>
      <c r="B45" s="13" t="s">
        <v>23</v>
      </c>
      <c r="C45" s="29">
        <v>924000</v>
      </c>
      <c r="D45" s="31">
        <v>925919.9</v>
      </c>
      <c r="E45" s="30">
        <f t="shared" si="0"/>
        <v>100.2077813852814</v>
      </c>
      <c r="F45" s="30">
        <f t="shared" si="1"/>
        <v>1919.9000000000233</v>
      </c>
    </row>
    <row r="46" spans="1:6" ht="53.25" customHeight="1">
      <c r="A46" s="14" t="s">
        <v>24</v>
      </c>
      <c r="B46" s="13" t="s">
        <v>25</v>
      </c>
      <c r="C46" s="29">
        <v>157000</v>
      </c>
      <c r="D46" s="31">
        <v>157639.9</v>
      </c>
      <c r="E46" s="30">
        <f t="shared" si="0"/>
        <v>100.4075796178344</v>
      </c>
      <c r="F46" s="30">
        <f t="shared" si="1"/>
        <v>639.8999999999942</v>
      </c>
    </row>
    <row r="47" spans="1:6" ht="55.5" customHeight="1">
      <c r="A47" s="16" t="s">
        <v>54</v>
      </c>
      <c r="B47" s="13" t="s">
        <v>98</v>
      </c>
      <c r="C47" s="29">
        <v>157000</v>
      </c>
      <c r="D47" s="31">
        <v>157639.9</v>
      </c>
      <c r="E47" s="30">
        <f t="shared" si="0"/>
        <v>100.4075796178344</v>
      </c>
      <c r="F47" s="30">
        <f t="shared" si="1"/>
        <v>639.8999999999942</v>
      </c>
    </row>
    <row r="48" spans="1:6" ht="64.5" customHeight="1">
      <c r="A48" s="16" t="s">
        <v>95</v>
      </c>
      <c r="B48" s="13" t="s">
        <v>26</v>
      </c>
      <c r="C48" s="29">
        <v>767000</v>
      </c>
      <c r="D48" s="31">
        <v>768280</v>
      </c>
      <c r="E48" s="30">
        <f t="shared" si="0"/>
        <v>100.16688396349413</v>
      </c>
      <c r="F48" s="30">
        <f t="shared" si="1"/>
        <v>1280</v>
      </c>
    </row>
    <row r="49" spans="1:6" ht="57.75" customHeight="1">
      <c r="A49" s="14" t="s">
        <v>96</v>
      </c>
      <c r="B49" s="13" t="s">
        <v>99</v>
      </c>
      <c r="C49" s="29">
        <v>767000</v>
      </c>
      <c r="D49" s="31">
        <v>768280</v>
      </c>
      <c r="E49" s="30">
        <f t="shared" si="0"/>
        <v>100.16688396349413</v>
      </c>
      <c r="F49" s="30">
        <f t="shared" si="1"/>
        <v>1280</v>
      </c>
    </row>
    <row r="50" spans="1:6" ht="26.25" customHeight="1">
      <c r="A50" s="14" t="s">
        <v>27</v>
      </c>
      <c r="B50" s="13" t="s">
        <v>28</v>
      </c>
      <c r="C50" s="29">
        <v>317000</v>
      </c>
      <c r="D50" s="31">
        <v>317065.05</v>
      </c>
      <c r="E50" s="30">
        <f t="shared" si="0"/>
        <v>100.02052050473185</v>
      </c>
      <c r="F50" s="30">
        <f t="shared" si="1"/>
        <v>65.04999999998836</v>
      </c>
    </row>
    <row r="51" spans="1:6" ht="45.75" customHeight="1">
      <c r="A51" s="14" t="s">
        <v>101</v>
      </c>
      <c r="B51" s="13" t="s">
        <v>29</v>
      </c>
      <c r="C51" s="29">
        <v>317000</v>
      </c>
      <c r="D51" s="31">
        <v>317065.05</v>
      </c>
      <c r="E51" s="30">
        <f t="shared" si="0"/>
        <v>100.02052050473185</v>
      </c>
      <c r="F51" s="30">
        <f t="shared" si="1"/>
        <v>65.04999999998836</v>
      </c>
    </row>
    <row r="52" spans="1:6" ht="32.25" customHeight="1">
      <c r="A52" s="14" t="s">
        <v>102</v>
      </c>
      <c r="B52" s="13" t="s">
        <v>30</v>
      </c>
      <c r="C52" s="29">
        <v>317000</v>
      </c>
      <c r="D52" s="31">
        <v>317065.05</v>
      </c>
      <c r="E52" s="30">
        <f t="shared" si="0"/>
        <v>100.02052050473185</v>
      </c>
      <c r="F52" s="30">
        <f t="shared" si="1"/>
        <v>65.04999999998836</v>
      </c>
    </row>
    <row r="53" spans="1:6" ht="35.25" customHeight="1">
      <c r="A53" s="14" t="s">
        <v>97</v>
      </c>
      <c r="B53" s="13" t="s">
        <v>100</v>
      </c>
      <c r="C53" s="29">
        <v>317000</v>
      </c>
      <c r="D53" s="31">
        <v>317065.05</v>
      </c>
      <c r="E53" s="30">
        <f t="shared" si="0"/>
        <v>100.02052050473185</v>
      </c>
      <c r="F53" s="30">
        <f t="shared" si="1"/>
        <v>65.04999999998836</v>
      </c>
    </row>
    <row r="54" spans="1:6" ht="21" customHeight="1">
      <c r="A54" s="14" t="s">
        <v>31</v>
      </c>
      <c r="B54" s="13" t="s">
        <v>32</v>
      </c>
      <c r="C54" s="29">
        <v>24974000</v>
      </c>
      <c r="D54" s="31">
        <v>24850259.259999998</v>
      </c>
      <c r="E54" s="30">
        <f t="shared" si="0"/>
        <v>99.50452174261231</v>
      </c>
      <c r="F54" s="30">
        <f t="shared" si="1"/>
        <v>-123740.74000000209</v>
      </c>
    </row>
    <row r="55" spans="1:6" ht="30.75" customHeight="1">
      <c r="A55" s="14" t="s">
        <v>33</v>
      </c>
      <c r="B55" s="13" t="s">
        <v>34</v>
      </c>
      <c r="C55" s="29">
        <v>24974000</v>
      </c>
      <c r="D55" s="31">
        <v>24850259.259999998</v>
      </c>
      <c r="E55" s="30">
        <f t="shared" si="0"/>
        <v>99.50452174261231</v>
      </c>
      <c r="F55" s="30">
        <f t="shared" si="1"/>
        <v>-123740.74000000209</v>
      </c>
    </row>
    <row r="56" spans="1:6" ht="29.25" customHeight="1">
      <c r="A56" s="14" t="s">
        <v>35</v>
      </c>
      <c r="B56" s="13" t="s">
        <v>36</v>
      </c>
      <c r="C56" s="29">
        <v>24038000</v>
      </c>
      <c r="D56" s="31">
        <v>24038000</v>
      </c>
      <c r="E56" s="30">
        <f t="shared" si="0"/>
        <v>100</v>
      </c>
      <c r="F56" s="30">
        <f t="shared" si="1"/>
        <v>0</v>
      </c>
    </row>
    <row r="57" spans="1:6" ht="21.75" customHeight="1">
      <c r="A57" s="14" t="s">
        <v>37</v>
      </c>
      <c r="B57" s="13" t="s">
        <v>38</v>
      </c>
      <c r="C57" s="29">
        <v>19892000</v>
      </c>
      <c r="D57" s="31">
        <v>19892000</v>
      </c>
      <c r="E57" s="30">
        <f t="shared" si="0"/>
        <v>100</v>
      </c>
      <c r="F57" s="30">
        <f t="shared" si="1"/>
        <v>0</v>
      </c>
    </row>
    <row r="58" spans="1:6" ht="27.75" customHeight="1">
      <c r="A58" s="14" t="s">
        <v>39</v>
      </c>
      <c r="B58" s="13" t="s">
        <v>73</v>
      </c>
      <c r="C58" s="29">
        <v>19892000</v>
      </c>
      <c r="D58" s="31">
        <v>19892000</v>
      </c>
      <c r="E58" s="30">
        <f t="shared" si="0"/>
        <v>100</v>
      </c>
      <c r="F58" s="30">
        <f t="shared" si="1"/>
        <v>0</v>
      </c>
    </row>
    <row r="59" spans="1:6" ht="30" customHeight="1">
      <c r="A59" s="14" t="s">
        <v>40</v>
      </c>
      <c r="B59" s="13" t="s">
        <v>41</v>
      </c>
      <c r="C59" s="29">
        <v>4146000</v>
      </c>
      <c r="D59" s="31">
        <v>4146000</v>
      </c>
      <c r="E59" s="30">
        <f t="shared" si="0"/>
        <v>100</v>
      </c>
      <c r="F59" s="30">
        <f t="shared" si="1"/>
        <v>0</v>
      </c>
    </row>
    <row r="60" spans="1:6" ht="32.25" customHeight="1">
      <c r="A60" s="14" t="s">
        <v>42</v>
      </c>
      <c r="B60" s="13" t="s">
        <v>74</v>
      </c>
      <c r="C60" s="29">
        <v>4146000</v>
      </c>
      <c r="D60" s="31">
        <v>4146000</v>
      </c>
      <c r="E60" s="30">
        <f t="shared" si="0"/>
        <v>100</v>
      </c>
      <c r="F60" s="30">
        <f t="shared" si="1"/>
        <v>0</v>
      </c>
    </row>
    <row r="61" spans="1:6" ht="34.5" customHeight="1">
      <c r="A61" s="14" t="s">
        <v>57</v>
      </c>
      <c r="B61" s="13" t="s">
        <v>55</v>
      </c>
      <c r="C61" s="29">
        <v>700000</v>
      </c>
      <c r="D61" s="29">
        <v>581361.86</v>
      </c>
      <c r="E61" s="30">
        <f t="shared" si="0"/>
        <v>83.05169428571429</v>
      </c>
      <c r="F61" s="30">
        <f t="shared" si="1"/>
        <v>-118638.14000000001</v>
      </c>
    </row>
    <row r="62" spans="1:6" ht="24.75" customHeight="1">
      <c r="A62" s="14" t="s">
        <v>58</v>
      </c>
      <c r="B62" s="13" t="s">
        <v>56</v>
      </c>
      <c r="C62" s="29">
        <v>700000</v>
      </c>
      <c r="D62" s="29">
        <v>581361.86</v>
      </c>
      <c r="E62" s="30">
        <f t="shared" si="0"/>
        <v>83.05169428571429</v>
      </c>
      <c r="F62" s="30">
        <f t="shared" si="1"/>
        <v>-118638.14000000001</v>
      </c>
    </row>
    <row r="63" spans="1:6" ht="25.5" customHeight="1">
      <c r="A63" s="14" t="s">
        <v>59</v>
      </c>
      <c r="B63" s="13" t="s">
        <v>75</v>
      </c>
      <c r="C63" s="29">
        <v>700000</v>
      </c>
      <c r="D63" s="29">
        <v>581361.86</v>
      </c>
      <c r="E63" s="30">
        <f t="shared" si="0"/>
        <v>83.05169428571429</v>
      </c>
      <c r="F63" s="30">
        <f t="shared" si="1"/>
        <v>-118638.14000000001</v>
      </c>
    </row>
    <row r="64" spans="1:6" ht="34.5" customHeight="1">
      <c r="A64" s="14" t="s">
        <v>43</v>
      </c>
      <c r="B64" s="13" t="s">
        <v>44</v>
      </c>
      <c r="C64" s="29">
        <v>236000</v>
      </c>
      <c r="D64" s="29">
        <v>230897.4</v>
      </c>
      <c r="E64" s="30">
        <f t="shared" si="0"/>
        <v>97.8378813559322</v>
      </c>
      <c r="F64" s="30">
        <f t="shared" si="1"/>
        <v>-5102.600000000006</v>
      </c>
    </row>
    <row r="65" spans="1:6" ht="28.5" customHeight="1">
      <c r="A65" s="14" t="s">
        <v>45</v>
      </c>
      <c r="B65" s="13" t="s">
        <v>46</v>
      </c>
      <c r="C65" s="29">
        <v>236000</v>
      </c>
      <c r="D65" s="29">
        <v>230897.4</v>
      </c>
      <c r="E65" s="30">
        <f t="shared" si="0"/>
        <v>97.8378813559322</v>
      </c>
      <c r="F65" s="30">
        <f t="shared" si="1"/>
        <v>-5102.600000000006</v>
      </c>
    </row>
    <row r="66" spans="1:6" ht="30.75" customHeight="1">
      <c r="A66" s="14" t="s">
        <v>47</v>
      </c>
      <c r="B66" s="13" t="s">
        <v>76</v>
      </c>
      <c r="C66" s="29">
        <v>236000</v>
      </c>
      <c r="D66" s="29">
        <v>230897.4</v>
      </c>
      <c r="E66" s="30">
        <f t="shared" si="0"/>
        <v>97.8378813559322</v>
      </c>
      <c r="F66" s="30">
        <f t="shared" si="1"/>
        <v>-5102.600000000006</v>
      </c>
    </row>
  </sheetData>
  <sheetProtection/>
  <mergeCells count="8">
    <mergeCell ref="A10:F10"/>
    <mergeCell ref="C7:E7"/>
    <mergeCell ref="C2:E2"/>
    <mergeCell ref="C5:E5"/>
    <mergeCell ref="C4:E4"/>
    <mergeCell ref="C3:E3"/>
    <mergeCell ref="A8:B8"/>
    <mergeCell ref="C6:D6"/>
  </mergeCells>
  <printOptions/>
  <pageMargins left="1.11" right="0.39351487486226977" top="0.39351487486226977" bottom="0.39351487486226977" header="0.2" footer="0.19675743743113489"/>
  <pageSetup horizontalDpi="600" verticalDpi="600" orientation="portrait" paperSize="8" scale="97" r:id="rId1"/>
  <headerFooter alignWithMargins="0">
    <oddFooter>&amp;L02.03.2011 11:33 MEV&amp;RСтраница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2014-03-12T15:17:24Z</cp:lastPrinted>
  <dcterms:created xsi:type="dcterms:W3CDTF">2011-03-14T08:32:00Z</dcterms:created>
  <dcterms:modified xsi:type="dcterms:W3CDTF">2014-04-24T12:07:46Z</dcterms:modified>
  <cp:category/>
  <cp:version/>
  <cp:contentType/>
  <cp:contentStatus/>
</cp:coreProperties>
</file>